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ESTERS &amp; SAMPLES FOR FREE " sheetId="3" r:id="rId1"/>
    <sheet name="PINK SUGAR" sheetId="2" r:id="rId2"/>
  </sheets>
  <definedNames>
    <definedName name="_xlnm.Print_Titles" localSheetId="1">'PINK SUGAR'!$1:$2</definedName>
    <definedName name="_xlnm.Print_Titles" localSheetId="0">'TESTERS &amp; SAMPLES FOR FREE 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4" i="2" s="1"/>
  <c r="H24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1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</futureMetadata>
  <valueMetadata count="3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</valueMetadata>
</metadata>
</file>

<file path=xl/sharedStrings.xml><?xml version="1.0" encoding="utf-8"?>
<sst xmlns="http://schemas.openxmlformats.org/spreadsheetml/2006/main" count="134" uniqueCount="81">
  <si>
    <t>PS LOLLIPINK SET EDT 50ML+ BL 50ML</t>
  </si>
  <si>
    <t>PS RED VELVET SET EDT 50ML + LIPGLOSS 8.5ML</t>
  </si>
  <si>
    <t>PS RAINBOW SET</t>
  </si>
  <si>
    <t>40298843</t>
  </si>
  <si>
    <t>GIFT SETS</t>
  </si>
  <si>
    <t>PS BERRY BLAST SAMPLE EDT 1.2ML</t>
  </si>
  <si>
    <t>40296183</t>
  </si>
  <si>
    <t>PS CREAMY SUNSHINE SAMPLE EDT 1.2ML</t>
  </si>
  <si>
    <t>40296184</t>
  </si>
  <si>
    <t>PS EVA CARD</t>
  </si>
  <si>
    <t>40296227</t>
  </si>
  <si>
    <t>PS RED VELVET EDT 1.2ML VIAL</t>
  </si>
  <si>
    <t>40297784</t>
  </si>
  <si>
    <t>PS EDT 1.2ML VIAL</t>
  </si>
  <si>
    <t>40298504</t>
  </si>
  <si>
    <t>PS LOLLIPINK EDT 1.2ML VIAL</t>
  </si>
  <si>
    <t>40299328</t>
  </si>
  <si>
    <t>POSM</t>
  </si>
  <si>
    <t>PS BERRY BLAST EDT 100ML</t>
  </si>
  <si>
    <t>40296179</t>
  </si>
  <si>
    <t>PS CREAMY SUNSHINE EDT 100ML</t>
  </si>
  <si>
    <t>40296180</t>
  </si>
  <si>
    <t>PS HAIR PERFUME BERRY BLAST 100ML</t>
  </si>
  <si>
    <t>40297134</t>
  </si>
  <si>
    <t>PS HAIR PERFUME CREAMY SUNSHINE  100ML</t>
  </si>
  <si>
    <t>40297135</t>
  </si>
  <si>
    <t>PS RED VELVET EDT 100ML</t>
  </si>
  <si>
    <t>40297783</t>
  </si>
  <si>
    <t>PS BERRY BLAST BODY MIST 236ML</t>
  </si>
  <si>
    <t>40298517</t>
  </si>
  <si>
    <t>PS CREAMY SUNSHINE BODY MIST 236ML</t>
  </si>
  <si>
    <t>40298518</t>
  </si>
  <si>
    <t>PS RED VELVET BODY MIST 236ML</t>
  </si>
  <si>
    <t>40298519</t>
  </si>
  <si>
    <t>PS GLOSSY SHOWER GEL 150ML NF</t>
  </si>
  <si>
    <t>40299108</t>
  </si>
  <si>
    <t>PS CREAMY BODY LOTION 150ML</t>
  </si>
  <si>
    <t>40299109</t>
  </si>
  <si>
    <t>PS LOLLIPINK EDT 50ML</t>
  </si>
  <si>
    <t>40299325</t>
  </si>
  <si>
    <t>PS LOLLIPINK EDT 100ML</t>
  </si>
  <si>
    <t>40299326</t>
  </si>
  <si>
    <t>PS LOLLIPINK SHOWER GEL 200ML</t>
  </si>
  <si>
    <t>40299809</t>
  </si>
  <si>
    <t>PS LOLLIPINK BODY LOTION 200ML</t>
  </si>
  <si>
    <t>40299810</t>
  </si>
  <si>
    <t>PS LOLLIPINK HAIR PERFUME 100ML</t>
  </si>
  <si>
    <t>40299811</t>
  </si>
  <si>
    <t>PS ROLL ON SHIMMERING 50ML</t>
  </si>
  <si>
    <t>40301183</t>
  </si>
  <si>
    <t>PS LOLLIPINK BODY MIST 236ML</t>
  </si>
  <si>
    <t>40301184</t>
  </si>
  <si>
    <t>PS BODY SUGAR SCRUB 250ML</t>
  </si>
  <si>
    <t>40296186</t>
  </si>
  <si>
    <t>PS BERRY BLAST EDT 100ML TESTER</t>
  </si>
  <si>
    <t>40296181</t>
  </si>
  <si>
    <t>PS CREAMY SUNSHINE EDT 100ML TESTER</t>
  </si>
  <si>
    <t>40296182</t>
  </si>
  <si>
    <t>PS RED VELVET EDT 100ML TESTER</t>
  </si>
  <si>
    <t>40297785</t>
  </si>
  <si>
    <t>PS EDT 100ML TESTER</t>
  </si>
  <si>
    <t>40298503</t>
  </si>
  <si>
    <t>PS LOLLIPINK EDT 100ML TESTER</t>
  </si>
  <si>
    <t>40299327</t>
  </si>
  <si>
    <t>TESTERS</t>
  </si>
  <si>
    <t>QTY</t>
  </si>
  <si>
    <t>PROD YEARS</t>
  </si>
  <si>
    <t>2023-2024</t>
  </si>
  <si>
    <t>FRAGRANCE</t>
  </si>
  <si>
    <t>BODY</t>
  </si>
  <si>
    <t>TOTAL FRAGRANCE + BODY</t>
  </si>
  <si>
    <t xml:space="preserve">PHOTOS </t>
  </si>
  <si>
    <t xml:space="preserve">CAT </t>
  </si>
  <si>
    <t>REF</t>
  </si>
  <si>
    <t>EAN</t>
  </si>
  <si>
    <t>DESCRIPTION</t>
  </si>
  <si>
    <t>RETAIL</t>
  </si>
  <si>
    <t xml:space="preserve">TOTAL </t>
  </si>
  <si>
    <t xml:space="preserve">PINK  SUGAR </t>
  </si>
  <si>
    <t>TOTAL  OF  SAMPLES  +  TESTERS  for   FREE  !!</t>
  </si>
  <si>
    <t xml:space="preserve">PINK  SUGAR   for  FREE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</si>
</sst>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3" x14ac:knownFonts="1">
    <font>
      <sz val="11"/>
      <name val="Calibri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0"/>
      <name val="Times New Roman"/>
      <family val="1"/>
    </font>
    <font>
      <b/>
      <sz val="11"/>
      <color theme="0"/>
      <name val="Times New Roman"/>
      <family val="1"/>
    </font>
    <font>
      <b/>
      <sz val="18"/>
      <color theme="0"/>
      <name val="Times New Roman"/>
      <family val="1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28"/>
      <color theme="0"/>
      <name val="Times New Roman"/>
      <family val="1"/>
    </font>
    <font>
      <b/>
      <sz val="36"/>
      <color theme="0"/>
      <name val="Times New Roman"/>
      <family val="1"/>
    </font>
    <font>
      <b/>
      <sz val="1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1030" name="AutoShape 6" descr="Pink Sugar Berry Blast by Aquolina Eau De Toilette Spray 3.4oz/100ml for Women - Picture 1 of 2">
          <a:extLst>
            <a:ext uri="{FF2B5EF4-FFF2-40B4-BE49-F238E27FC236}">
              <a16:creationId xmlns="" xmlns:a16="http://schemas.microsoft.com/office/drawing/2014/main" id="{088F7177-214F-58B1-FED5-EE59AD0D2087}"/>
            </a:ext>
          </a:extLst>
        </xdr:cNvPr>
        <xdr:cNvSpPr>
          <a:spLocks noChangeAspect="1" noChangeArrowheads="1"/>
        </xdr:cNvSpPr>
      </xdr:nvSpPr>
      <xdr:spPr bwMode="auto">
        <a:xfrm>
          <a:off x="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1032" name="AutoShape 8" descr="Pink Sugar Berry Blast by Aquolina Eau De Toilette Spray 3.4oz/100ml for Women - Picture 1 of 2">
          <a:extLst>
            <a:ext uri="{FF2B5EF4-FFF2-40B4-BE49-F238E27FC236}">
              <a16:creationId xmlns="" xmlns:a16="http://schemas.microsoft.com/office/drawing/2014/main" id="{B33BDA4D-A095-3D40-702D-E66768943364}"/>
            </a:ext>
          </a:extLst>
        </xdr:cNvPr>
        <xdr:cNvSpPr>
          <a:spLocks noChangeAspect="1" noChangeArrowheads="1"/>
        </xdr:cNvSpPr>
      </xdr:nvSpPr>
      <xdr:spPr bwMode="auto">
        <a:xfrm>
          <a:off x="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1033" name="AutoShape 9" descr="Pink Sugar Berry Blast by Aquolina Eau De Toilette Spray 3.4oz/100ml for Women - Picture 1 of 2">
          <a:extLst>
            <a:ext uri="{FF2B5EF4-FFF2-40B4-BE49-F238E27FC236}">
              <a16:creationId xmlns="" xmlns:a16="http://schemas.microsoft.com/office/drawing/2014/main" id="{7C4CDE9E-DF3D-5EF1-9277-44257E2901D3}"/>
            </a:ext>
          </a:extLst>
        </xdr:cNvPr>
        <xdr:cNvSpPr>
          <a:spLocks noChangeAspect="1" noChangeArrowheads="1"/>
        </xdr:cNvSpPr>
      </xdr:nvSpPr>
      <xdr:spPr bwMode="auto">
        <a:xfrm>
          <a:off x="0" y="562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304800</xdr:rowOff>
    </xdr:to>
    <xdr:sp macro="" textlink="">
      <xdr:nvSpPr>
        <xdr:cNvPr id="1043" name="AutoShape 19" descr="PINK SUGAR CREAMY SUNSHINE by Aquolina (WOMEN) - BODY MIST 8 OZ - Picture 1 of 1">
          <a:extLst>
            <a:ext uri="{FF2B5EF4-FFF2-40B4-BE49-F238E27FC236}">
              <a16:creationId xmlns="" xmlns:a16="http://schemas.microsoft.com/office/drawing/2014/main" id="{1E456E77-A96D-19A9-AAC4-4490663DC77B}"/>
            </a:ext>
          </a:extLst>
        </xdr:cNvPr>
        <xdr:cNvSpPr>
          <a:spLocks noChangeAspect="1" noChangeArrowheads="1"/>
        </xdr:cNvSpPr>
      </xdr:nvSpPr>
      <xdr:spPr bwMode="auto">
        <a:xfrm>
          <a:off x="0" y="1625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1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14"/>
  <sheetViews>
    <sheetView showGridLines="0" tabSelected="1" workbookViewId="0">
      <pane ySplit="2" topLeftCell="A3" activePane="bottomLeft" state="frozen"/>
      <selection pane="bottomLeft" activeCell="K12" sqref="K12"/>
    </sheetView>
  </sheetViews>
  <sheetFormatPr defaultColWidth="11.42578125" defaultRowHeight="18.75" x14ac:dyDescent="0.25"/>
  <cols>
    <col min="1" max="1" width="3" customWidth="1"/>
    <col min="2" max="2" width="69.7109375" style="8" customWidth="1"/>
    <col min="3" max="3" width="14.7109375" style="8" customWidth="1"/>
    <col min="4" max="4" width="15.7109375" style="8" customWidth="1"/>
    <col min="5" max="5" width="17.7109375" style="8" customWidth="1"/>
    <col min="6" max="6" width="39.28515625" style="8" customWidth="1"/>
    <col min="7" max="7" width="21.5703125" style="18" customWidth="1"/>
  </cols>
  <sheetData>
    <row r="1" spans="2:7" s="8" customFormat="1" ht="37.5" customHeight="1" thickBot="1" x14ac:dyDescent="0.3">
      <c r="B1" s="31" t="s">
        <v>80</v>
      </c>
      <c r="C1" s="32"/>
      <c r="D1" s="32"/>
      <c r="E1" s="32"/>
      <c r="F1" s="32"/>
      <c r="G1" s="33"/>
    </row>
    <row r="2" spans="2:7" s="8" customFormat="1" ht="24.95" customHeight="1" thickBot="1" x14ac:dyDescent="0.3">
      <c r="B2" s="6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26" t="s">
        <v>65</v>
      </c>
    </row>
    <row r="3" spans="2:7" s="8" customFormat="1" ht="355.5" customHeight="1" thickBot="1" x14ac:dyDescent="0.3">
      <c r="B3" s="9" t="e" vm="1">
        <v>#VALUE!</v>
      </c>
      <c r="C3" s="10" t="s">
        <v>64</v>
      </c>
      <c r="D3" s="11" t="s">
        <v>55</v>
      </c>
      <c r="E3" s="12">
        <v>8054609780599</v>
      </c>
      <c r="F3" s="13" t="s">
        <v>54</v>
      </c>
      <c r="G3" s="27">
        <v>8327</v>
      </c>
    </row>
    <row r="4" spans="2:7" s="8" customFormat="1" ht="355.5" customHeight="1" thickBot="1" x14ac:dyDescent="0.3">
      <c r="B4" s="9" t="e" vm="2">
        <v>#VALUE!</v>
      </c>
      <c r="C4" s="10" t="s">
        <v>64</v>
      </c>
      <c r="D4" s="11" t="s">
        <v>57</v>
      </c>
      <c r="E4" s="12">
        <v>8054609780605</v>
      </c>
      <c r="F4" s="13" t="s">
        <v>56</v>
      </c>
      <c r="G4" s="24">
        <v>8464</v>
      </c>
    </row>
    <row r="5" spans="2:7" s="8" customFormat="1" ht="355.5" customHeight="1" thickBot="1" x14ac:dyDescent="0.3">
      <c r="B5" s="9" t="e" vm="3">
        <v>#VALUE!</v>
      </c>
      <c r="C5" s="10" t="s">
        <v>64</v>
      </c>
      <c r="D5" s="11" t="s">
        <v>59</v>
      </c>
      <c r="E5" s="12">
        <v>8054609780612</v>
      </c>
      <c r="F5" s="13" t="s">
        <v>58</v>
      </c>
      <c r="G5" s="24">
        <v>6371</v>
      </c>
    </row>
    <row r="6" spans="2:7" s="8" customFormat="1" ht="355.5" customHeight="1" thickBot="1" x14ac:dyDescent="0.3">
      <c r="B6" s="9" t="e" vm="4">
        <v>#VALUE!</v>
      </c>
      <c r="C6" s="10" t="s">
        <v>64</v>
      </c>
      <c r="D6" s="11" t="s">
        <v>61</v>
      </c>
      <c r="E6" s="12">
        <v>8054609782326</v>
      </c>
      <c r="F6" s="13" t="s">
        <v>60</v>
      </c>
      <c r="G6" s="24">
        <v>946</v>
      </c>
    </row>
    <row r="7" spans="2:7" s="8" customFormat="1" ht="355.5" customHeight="1" thickBot="1" x14ac:dyDescent="0.3">
      <c r="B7" s="9" t="e" vm="5">
        <v>#VALUE!</v>
      </c>
      <c r="C7" s="10" t="s">
        <v>64</v>
      </c>
      <c r="D7" s="11" t="s">
        <v>63</v>
      </c>
      <c r="E7" s="12">
        <v>8054609783095</v>
      </c>
      <c r="F7" s="13" t="s">
        <v>62</v>
      </c>
      <c r="G7" s="24">
        <v>2661</v>
      </c>
    </row>
    <row r="8" spans="2:7" s="8" customFormat="1" ht="355.5" customHeight="1" thickBot="1" x14ac:dyDescent="0.3">
      <c r="B8" s="9" t="e" vm="6">
        <v>#VALUE!</v>
      </c>
      <c r="C8" s="10" t="s">
        <v>17</v>
      </c>
      <c r="D8" s="11" t="s">
        <v>6</v>
      </c>
      <c r="E8" s="12">
        <v>8054609780681</v>
      </c>
      <c r="F8" s="13" t="s">
        <v>5</v>
      </c>
      <c r="G8" s="24">
        <v>55256</v>
      </c>
    </row>
    <row r="9" spans="2:7" s="8" customFormat="1" ht="355.5" customHeight="1" thickBot="1" x14ac:dyDescent="0.3">
      <c r="B9" s="9" t="e" vm="7">
        <v>#VALUE!</v>
      </c>
      <c r="C9" s="10" t="s">
        <v>17</v>
      </c>
      <c r="D9" s="11" t="s">
        <v>8</v>
      </c>
      <c r="E9" s="12">
        <v>8054609780698</v>
      </c>
      <c r="F9" s="13" t="s">
        <v>7</v>
      </c>
      <c r="G9" s="24">
        <v>56285</v>
      </c>
    </row>
    <row r="10" spans="2:7" s="8" customFormat="1" ht="355.5" customHeight="1" thickBot="1" x14ac:dyDescent="0.3">
      <c r="B10" s="9" t="e" vm="8">
        <v>#VALUE!</v>
      </c>
      <c r="C10" s="10" t="s">
        <v>17</v>
      </c>
      <c r="D10" s="11" t="s">
        <v>10</v>
      </c>
      <c r="E10" s="12">
        <v>8054609780308</v>
      </c>
      <c r="F10" s="13" t="s">
        <v>9</v>
      </c>
      <c r="G10" s="24">
        <v>16488</v>
      </c>
    </row>
    <row r="11" spans="2:7" s="8" customFormat="1" ht="355.5" customHeight="1" thickBot="1" x14ac:dyDescent="0.3">
      <c r="B11" s="9" t="e" vm="9">
        <v>#VALUE!</v>
      </c>
      <c r="C11" s="10" t="s">
        <v>17</v>
      </c>
      <c r="D11" s="11" t="s">
        <v>12</v>
      </c>
      <c r="E11" s="12">
        <v>8054609780704</v>
      </c>
      <c r="F11" s="13" t="s">
        <v>11</v>
      </c>
      <c r="G11" s="24">
        <v>49258</v>
      </c>
    </row>
    <row r="12" spans="2:7" s="8" customFormat="1" ht="355.5" customHeight="1" thickBot="1" x14ac:dyDescent="0.3">
      <c r="B12" s="9" t="e" vm="10">
        <v>#VALUE!</v>
      </c>
      <c r="C12" s="10" t="s">
        <v>17</v>
      </c>
      <c r="D12" s="11" t="s">
        <v>14</v>
      </c>
      <c r="E12" s="12">
        <v>8054609782333</v>
      </c>
      <c r="F12" s="13" t="s">
        <v>13</v>
      </c>
      <c r="G12" s="24">
        <v>175221</v>
      </c>
    </row>
    <row r="13" spans="2:7" s="8" customFormat="1" ht="26.25" customHeight="1" thickBot="1" x14ac:dyDescent="0.3">
      <c r="B13" s="9"/>
      <c r="C13" s="10" t="s">
        <v>17</v>
      </c>
      <c r="D13" s="11" t="s">
        <v>16</v>
      </c>
      <c r="E13" s="12">
        <v>8054609783101</v>
      </c>
      <c r="F13" s="13" t="s">
        <v>15</v>
      </c>
      <c r="G13" s="24">
        <v>39546</v>
      </c>
    </row>
    <row r="14" spans="2:7" s="8" customFormat="1" ht="48.75" customHeight="1" thickBot="1" x14ac:dyDescent="0.3">
      <c r="B14" s="28" t="s">
        <v>79</v>
      </c>
      <c r="C14" s="29"/>
      <c r="D14" s="29"/>
      <c r="E14" s="29"/>
      <c r="F14" s="30"/>
      <c r="G14" s="25">
        <f>SUM(G3:G13)</f>
        <v>418823</v>
      </c>
    </row>
  </sheetData>
  <mergeCells count="2">
    <mergeCell ref="B14:F14"/>
    <mergeCell ref="B1:G1"/>
  </mergeCells>
  <pageMargins left="0.19685039370078741" right="0.19685039370078741" top="0.39370078740157483" bottom="0.39370078740157483" header="0" footer="0"/>
  <pageSetup paperSize="9" scale="55" fitToHeight="1000" orientation="portrait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J24"/>
  <sheetViews>
    <sheetView showGridLines="0" zoomScale="95" zoomScaleNormal="95" workbookViewId="0">
      <pane ySplit="2" topLeftCell="A3" activePane="bottomLeft" state="frozen"/>
      <selection pane="bottomLeft" activeCell="E23" sqref="E23"/>
    </sheetView>
  </sheetViews>
  <sheetFormatPr defaultColWidth="9.140625" defaultRowHeight="18.75" x14ac:dyDescent="0.25"/>
  <cols>
    <col min="1" max="1" width="2.7109375" style="8" customWidth="1"/>
    <col min="2" max="2" width="69.7109375" style="8" customWidth="1"/>
    <col min="3" max="3" width="11.5703125" style="8" customWidth="1"/>
    <col min="4" max="4" width="11.28515625" style="8" customWidth="1"/>
    <col min="5" max="5" width="16.140625" style="8" customWidth="1"/>
    <col min="6" max="6" width="16.5703125" style="8" customWidth="1"/>
    <col min="7" max="7" width="16" style="18" customWidth="1"/>
    <col min="8" max="8" width="15.42578125" style="19" customWidth="1"/>
    <col min="9" max="9" width="28.28515625" style="19" customWidth="1"/>
    <col min="10" max="10" width="22.28515625" style="8" customWidth="1"/>
    <col min="11" max="16384" width="9.140625" style="8"/>
  </cols>
  <sheetData>
    <row r="1" spans="2:10" ht="37.5" customHeight="1" thickBot="1" x14ac:dyDescent="0.3">
      <c r="B1" s="31" t="s">
        <v>78</v>
      </c>
      <c r="C1" s="32"/>
      <c r="D1" s="32"/>
      <c r="E1" s="32"/>
      <c r="F1" s="32"/>
      <c r="G1" s="32"/>
      <c r="H1" s="32"/>
      <c r="I1" s="32"/>
      <c r="J1" s="33"/>
    </row>
    <row r="2" spans="2:10" ht="24.95" customHeight="1" thickBot="1" x14ac:dyDescent="0.3">
      <c r="B2" s="6" t="s">
        <v>71</v>
      </c>
      <c r="C2" s="1" t="s">
        <v>72</v>
      </c>
      <c r="D2" s="1" t="s">
        <v>73</v>
      </c>
      <c r="E2" s="1" t="s">
        <v>74</v>
      </c>
      <c r="F2" s="2" t="s">
        <v>75</v>
      </c>
      <c r="G2" s="3" t="s">
        <v>65</v>
      </c>
      <c r="H2" s="4" t="s">
        <v>76</v>
      </c>
      <c r="I2" s="5" t="s">
        <v>77</v>
      </c>
      <c r="J2" s="7" t="s">
        <v>66</v>
      </c>
    </row>
    <row r="3" spans="2:10" ht="355.5" customHeight="1" thickBot="1" x14ac:dyDescent="0.3">
      <c r="B3" s="9" t="e" vm="11">
        <v>#VALUE!</v>
      </c>
      <c r="C3" s="10" t="s">
        <v>4</v>
      </c>
      <c r="D3" s="11">
        <v>40301187</v>
      </c>
      <c r="E3" s="12">
        <v>8054609784047</v>
      </c>
      <c r="F3" s="13" t="s">
        <v>0</v>
      </c>
      <c r="G3" s="14">
        <v>11692</v>
      </c>
      <c r="H3" s="15">
        <v>49</v>
      </c>
      <c r="I3" s="16">
        <f t="shared" ref="I3:I23" si="0">G3*H3</f>
        <v>572908</v>
      </c>
      <c r="J3" s="17" t="s">
        <v>67</v>
      </c>
    </row>
    <row r="4" spans="2:10" ht="355.5" customHeight="1" thickBot="1" x14ac:dyDescent="0.3">
      <c r="B4" s="9" t="e" vm="12">
        <v>#VALUE!</v>
      </c>
      <c r="C4" s="10" t="s">
        <v>4</v>
      </c>
      <c r="D4" s="11">
        <v>40297786</v>
      </c>
      <c r="E4" s="12">
        <v>8054609781879</v>
      </c>
      <c r="F4" s="13" t="s">
        <v>1</v>
      </c>
      <c r="G4" s="14">
        <v>4915</v>
      </c>
      <c r="H4" s="15">
        <v>53</v>
      </c>
      <c r="I4" s="16">
        <f t="shared" si="0"/>
        <v>260495</v>
      </c>
      <c r="J4" s="17" t="s">
        <v>67</v>
      </c>
    </row>
    <row r="5" spans="2:10" ht="355.5" customHeight="1" thickBot="1" x14ac:dyDescent="0.3">
      <c r="B5" s="9" t="e" vm="13">
        <v>#VALUE!</v>
      </c>
      <c r="C5" s="10" t="s">
        <v>4</v>
      </c>
      <c r="D5" s="11" t="s">
        <v>3</v>
      </c>
      <c r="E5" s="12">
        <v>8054609782685</v>
      </c>
      <c r="F5" s="13" t="s">
        <v>2</v>
      </c>
      <c r="G5" s="14">
        <v>14998</v>
      </c>
      <c r="H5" s="15">
        <v>44</v>
      </c>
      <c r="I5" s="16">
        <f t="shared" si="0"/>
        <v>659912</v>
      </c>
      <c r="J5" s="17" t="s">
        <v>67</v>
      </c>
    </row>
    <row r="6" spans="2:10" ht="355.5" customHeight="1" thickBot="1" x14ac:dyDescent="0.3">
      <c r="B6" s="9" t="e" vm="14">
        <v>#VALUE!</v>
      </c>
      <c r="C6" s="10" t="s">
        <v>68</v>
      </c>
      <c r="D6" s="11" t="s">
        <v>19</v>
      </c>
      <c r="E6" s="12">
        <v>8054609780551</v>
      </c>
      <c r="F6" s="13" t="s">
        <v>18</v>
      </c>
      <c r="G6" s="14">
        <v>27574</v>
      </c>
      <c r="H6" s="15">
        <v>58</v>
      </c>
      <c r="I6" s="16">
        <f t="shared" si="0"/>
        <v>1599292</v>
      </c>
      <c r="J6" s="17" t="s">
        <v>67</v>
      </c>
    </row>
    <row r="7" spans="2:10" ht="355.5" customHeight="1" thickBot="1" x14ac:dyDescent="0.3">
      <c r="B7" s="9" t="e" vm="15">
        <v>#VALUE!</v>
      </c>
      <c r="C7" s="10" t="s">
        <v>68</v>
      </c>
      <c r="D7" s="11" t="s">
        <v>21</v>
      </c>
      <c r="E7" s="12">
        <v>8054609780568</v>
      </c>
      <c r="F7" s="13" t="s">
        <v>20</v>
      </c>
      <c r="G7" s="14">
        <v>29233</v>
      </c>
      <c r="H7" s="15">
        <v>58</v>
      </c>
      <c r="I7" s="16">
        <f t="shared" si="0"/>
        <v>1695514</v>
      </c>
      <c r="J7" s="17" t="s">
        <v>67</v>
      </c>
    </row>
    <row r="8" spans="2:10" ht="355.5" customHeight="1" thickBot="1" x14ac:dyDescent="0.3">
      <c r="B8" s="9" t="e" vm="16">
        <v>#VALUE!</v>
      </c>
      <c r="C8" s="10" t="s">
        <v>68</v>
      </c>
      <c r="D8" s="11" t="s">
        <v>23</v>
      </c>
      <c r="E8" s="12">
        <v>8054609781503</v>
      </c>
      <c r="F8" s="13" t="s">
        <v>22</v>
      </c>
      <c r="G8" s="14">
        <v>10885</v>
      </c>
      <c r="H8" s="15">
        <v>14</v>
      </c>
      <c r="I8" s="16">
        <f t="shared" si="0"/>
        <v>152390</v>
      </c>
      <c r="J8" s="17" t="s">
        <v>67</v>
      </c>
    </row>
    <row r="9" spans="2:10" ht="355.5" customHeight="1" thickBot="1" x14ac:dyDescent="0.3">
      <c r="B9" s="9" t="e" vm="17">
        <v>#VALUE!</v>
      </c>
      <c r="C9" s="10" t="s">
        <v>68</v>
      </c>
      <c r="D9" s="11" t="s">
        <v>25</v>
      </c>
      <c r="E9" s="12">
        <v>8054609781510</v>
      </c>
      <c r="F9" s="13" t="s">
        <v>24</v>
      </c>
      <c r="G9" s="14">
        <v>13346.000000000002</v>
      </c>
      <c r="H9" s="15">
        <v>14</v>
      </c>
      <c r="I9" s="16">
        <f t="shared" si="0"/>
        <v>186844.00000000003</v>
      </c>
      <c r="J9" s="17" t="s">
        <v>67</v>
      </c>
    </row>
    <row r="10" spans="2:10" ht="355.5" customHeight="1" thickBot="1" x14ac:dyDescent="0.3">
      <c r="B10" s="9" t="e" vm="18">
        <v>#VALUE!</v>
      </c>
      <c r="C10" s="10" t="s">
        <v>68</v>
      </c>
      <c r="D10" s="11" t="s">
        <v>27</v>
      </c>
      <c r="E10" s="12">
        <v>8054609780575</v>
      </c>
      <c r="F10" s="13" t="s">
        <v>26</v>
      </c>
      <c r="G10" s="14">
        <v>5924</v>
      </c>
      <c r="H10" s="15">
        <v>58</v>
      </c>
      <c r="I10" s="16">
        <f t="shared" si="0"/>
        <v>343592</v>
      </c>
      <c r="J10" s="17" t="s">
        <v>67</v>
      </c>
    </row>
    <row r="11" spans="2:10" ht="355.5" customHeight="1" thickBot="1" x14ac:dyDescent="0.3">
      <c r="B11" s="9" t="e" vm="19">
        <v>#VALUE!</v>
      </c>
      <c r="C11" s="10" t="s">
        <v>68</v>
      </c>
      <c r="D11" s="11" t="s">
        <v>29</v>
      </c>
      <c r="E11" s="12">
        <v>8054609782388</v>
      </c>
      <c r="F11" s="13" t="s">
        <v>28</v>
      </c>
      <c r="G11" s="14">
        <v>63791</v>
      </c>
      <c r="H11" s="15">
        <v>14</v>
      </c>
      <c r="I11" s="16">
        <f t="shared" si="0"/>
        <v>893074</v>
      </c>
      <c r="J11" s="17" t="s">
        <v>67</v>
      </c>
    </row>
    <row r="12" spans="2:10" ht="355.5" customHeight="1" thickBot="1" x14ac:dyDescent="0.3">
      <c r="B12" s="9" t="e" vm="20">
        <v>#VALUE!</v>
      </c>
      <c r="C12" s="10" t="s">
        <v>68</v>
      </c>
      <c r="D12" s="11" t="s">
        <v>31</v>
      </c>
      <c r="E12" s="12">
        <v>8054609782395</v>
      </c>
      <c r="F12" s="13" t="s">
        <v>30</v>
      </c>
      <c r="G12" s="14">
        <v>51206</v>
      </c>
      <c r="H12" s="15">
        <v>14</v>
      </c>
      <c r="I12" s="16">
        <f t="shared" si="0"/>
        <v>716884</v>
      </c>
      <c r="J12" s="17" t="s">
        <v>67</v>
      </c>
    </row>
    <row r="13" spans="2:10" ht="355.5" customHeight="1" thickBot="1" x14ac:dyDescent="0.3">
      <c r="B13" s="9" t="e" vm="21">
        <v>#VALUE!</v>
      </c>
      <c r="C13" s="10" t="s">
        <v>68</v>
      </c>
      <c r="D13" s="11" t="s">
        <v>33</v>
      </c>
      <c r="E13" s="12">
        <v>8054609782401</v>
      </c>
      <c r="F13" s="13" t="s">
        <v>32</v>
      </c>
      <c r="G13" s="14">
        <v>30981</v>
      </c>
      <c r="H13" s="15">
        <v>14</v>
      </c>
      <c r="I13" s="16">
        <f t="shared" si="0"/>
        <v>433734</v>
      </c>
      <c r="J13" s="17" t="s">
        <v>67</v>
      </c>
    </row>
    <row r="14" spans="2:10" ht="355.5" customHeight="1" thickBot="1" x14ac:dyDescent="0.3">
      <c r="B14" s="9" t="e" vm="22">
        <v>#VALUE!</v>
      </c>
      <c r="C14" s="10" t="s">
        <v>69</v>
      </c>
      <c r="D14" s="11" t="s">
        <v>35</v>
      </c>
      <c r="E14" s="12">
        <v>8054609783026</v>
      </c>
      <c r="F14" s="13" t="s">
        <v>34</v>
      </c>
      <c r="G14" s="14">
        <v>27612.000000000004</v>
      </c>
      <c r="H14" s="15">
        <v>22</v>
      </c>
      <c r="I14" s="16">
        <f t="shared" si="0"/>
        <v>607464.00000000012</v>
      </c>
      <c r="J14" s="17" t="s">
        <v>67</v>
      </c>
    </row>
    <row r="15" spans="2:10" ht="355.5" customHeight="1" thickBot="1" x14ac:dyDescent="0.3">
      <c r="B15" s="9" t="e" vm="23">
        <v>#VALUE!</v>
      </c>
      <c r="C15" s="10" t="s">
        <v>69</v>
      </c>
      <c r="D15" s="11" t="s">
        <v>37</v>
      </c>
      <c r="E15" s="12">
        <v>8054609783033</v>
      </c>
      <c r="F15" s="13" t="s">
        <v>36</v>
      </c>
      <c r="G15" s="14">
        <v>21615</v>
      </c>
      <c r="H15" s="15">
        <v>24</v>
      </c>
      <c r="I15" s="16">
        <f t="shared" si="0"/>
        <v>518760</v>
      </c>
      <c r="J15" s="17" t="s">
        <v>67</v>
      </c>
    </row>
    <row r="16" spans="2:10" ht="355.5" customHeight="1" thickBot="1" x14ac:dyDescent="0.3">
      <c r="B16" s="9" t="e" vm="24">
        <v>#VALUE!</v>
      </c>
      <c r="C16" s="10" t="s">
        <v>68</v>
      </c>
      <c r="D16" s="11" t="s">
        <v>39</v>
      </c>
      <c r="E16" s="12">
        <v>8054609783071</v>
      </c>
      <c r="F16" s="13" t="s">
        <v>38</v>
      </c>
      <c r="G16" s="14">
        <v>6980</v>
      </c>
      <c r="H16" s="15">
        <v>49</v>
      </c>
      <c r="I16" s="16">
        <f t="shared" si="0"/>
        <v>342020</v>
      </c>
      <c r="J16" s="17" t="s">
        <v>67</v>
      </c>
    </row>
    <row r="17" spans="2:10" ht="355.5" customHeight="1" thickBot="1" x14ac:dyDescent="0.3">
      <c r="B17" s="9" t="e" vm="25">
        <v>#VALUE!</v>
      </c>
      <c r="C17" s="10" t="s">
        <v>68</v>
      </c>
      <c r="D17" s="11" t="s">
        <v>41</v>
      </c>
      <c r="E17" s="12">
        <v>8054609783088</v>
      </c>
      <c r="F17" s="13" t="s">
        <v>40</v>
      </c>
      <c r="G17" s="14">
        <v>22592</v>
      </c>
      <c r="H17" s="15">
        <v>67</v>
      </c>
      <c r="I17" s="16">
        <f t="shared" si="0"/>
        <v>1513664</v>
      </c>
      <c r="J17" s="17" t="s">
        <v>67</v>
      </c>
    </row>
    <row r="18" spans="2:10" ht="355.5" customHeight="1" thickBot="1" x14ac:dyDescent="0.3">
      <c r="B18" s="9" t="e" vm="26">
        <v>#VALUE!</v>
      </c>
      <c r="C18" s="10" t="s">
        <v>69</v>
      </c>
      <c r="D18" s="11" t="s">
        <v>43</v>
      </c>
      <c r="E18" s="12">
        <v>8054609783279</v>
      </c>
      <c r="F18" s="13" t="s">
        <v>42</v>
      </c>
      <c r="G18" s="14">
        <v>756</v>
      </c>
      <c r="H18" s="15">
        <v>25</v>
      </c>
      <c r="I18" s="16">
        <f t="shared" si="0"/>
        <v>18900</v>
      </c>
      <c r="J18" s="17" t="s">
        <v>67</v>
      </c>
    </row>
    <row r="19" spans="2:10" ht="355.5" customHeight="1" thickBot="1" x14ac:dyDescent="0.3">
      <c r="B19" s="9" t="e" vm="27">
        <v>#VALUE!</v>
      </c>
      <c r="C19" s="10" t="s">
        <v>69</v>
      </c>
      <c r="D19" s="11" t="s">
        <v>45</v>
      </c>
      <c r="E19" s="12">
        <v>8054609783286</v>
      </c>
      <c r="F19" s="13" t="s">
        <v>44</v>
      </c>
      <c r="G19" s="14">
        <v>89</v>
      </c>
      <c r="H19" s="15">
        <v>27</v>
      </c>
      <c r="I19" s="16">
        <f t="shared" si="0"/>
        <v>2403</v>
      </c>
      <c r="J19" s="17" t="s">
        <v>67</v>
      </c>
    </row>
    <row r="20" spans="2:10" ht="355.5" customHeight="1" thickBot="1" x14ac:dyDescent="0.3">
      <c r="B20" s="9" t="e" vm="28">
        <v>#VALUE!</v>
      </c>
      <c r="C20" s="10" t="s">
        <v>68</v>
      </c>
      <c r="D20" s="11" t="s">
        <v>47</v>
      </c>
      <c r="E20" s="12">
        <v>8054609783125</v>
      </c>
      <c r="F20" s="13" t="s">
        <v>46</v>
      </c>
      <c r="G20" s="14">
        <v>2861</v>
      </c>
      <c r="H20" s="15">
        <v>23</v>
      </c>
      <c r="I20" s="16">
        <f t="shared" si="0"/>
        <v>65803</v>
      </c>
      <c r="J20" s="17" t="s">
        <v>67</v>
      </c>
    </row>
    <row r="21" spans="2:10" ht="355.5" customHeight="1" thickBot="1" x14ac:dyDescent="0.3">
      <c r="B21" s="9" t="e" vm="29">
        <v>#VALUE!</v>
      </c>
      <c r="C21" s="10" t="s">
        <v>69</v>
      </c>
      <c r="D21" s="11" t="s">
        <v>49</v>
      </c>
      <c r="E21" s="12">
        <v>8054609783927</v>
      </c>
      <c r="F21" s="13" t="s">
        <v>48</v>
      </c>
      <c r="G21" s="14">
        <v>3901</v>
      </c>
      <c r="H21" s="15">
        <v>16</v>
      </c>
      <c r="I21" s="16">
        <f t="shared" si="0"/>
        <v>62416</v>
      </c>
      <c r="J21" s="17" t="s">
        <v>67</v>
      </c>
    </row>
    <row r="22" spans="2:10" ht="355.5" customHeight="1" thickBot="1" x14ac:dyDescent="0.3">
      <c r="B22" s="9" t="e" vm="30">
        <v>#VALUE!</v>
      </c>
      <c r="C22" s="10" t="s">
        <v>68</v>
      </c>
      <c r="D22" s="11" t="s">
        <v>51</v>
      </c>
      <c r="E22" s="12">
        <v>8054609783736</v>
      </c>
      <c r="F22" s="13" t="s">
        <v>50</v>
      </c>
      <c r="G22" s="14">
        <v>70077</v>
      </c>
      <c r="H22" s="15">
        <v>14</v>
      </c>
      <c r="I22" s="16">
        <f t="shared" si="0"/>
        <v>981078</v>
      </c>
      <c r="J22" s="17" t="s">
        <v>67</v>
      </c>
    </row>
    <row r="23" spans="2:10" ht="355.5" customHeight="1" thickBot="1" x14ac:dyDescent="0.3">
      <c r="B23" s="9" t="e" vm="31">
        <v>#VALUE!</v>
      </c>
      <c r="C23" s="10" t="s">
        <v>69</v>
      </c>
      <c r="D23" s="11" t="s">
        <v>53</v>
      </c>
      <c r="E23" s="12">
        <v>8054609780735</v>
      </c>
      <c r="F23" s="13" t="s">
        <v>52</v>
      </c>
      <c r="G23" s="14">
        <v>7040</v>
      </c>
      <c r="H23" s="15">
        <v>27</v>
      </c>
      <c r="I23" s="16">
        <f t="shared" si="0"/>
        <v>190080</v>
      </c>
      <c r="J23" s="17" t="s">
        <v>67</v>
      </c>
    </row>
    <row r="24" spans="2:10" ht="51.75" customHeight="1" thickBot="1" x14ac:dyDescent="0.3">
      <c r="B24" s="34" t="s">
        <v>70</v>
      </c>
      <c r="C24" s="35"/>
      <c r="D24" s="35"/>
      <c r="E24" s="35"/>
      <c r="F24" s="36"/>
      <c r="G24" s="22">
        <f>SUM(G3:G23)</f>
        <v>428068</v>
      </c>
      <c r="H24" s="21">
        <f>I24/G24</f>
        <v>27.60595746470187</v>
      </c>
      <c r="I24" s="20">
        <f>SUM(I3:I23)</f>
        <v>11817227</v>
      </c>
      <c r="J24" s="23"/>
    </row>
  </sheetData>
  <mergeCells count="2">
    <mergeCell ref="B24:F24"/>
    <mergeCell ref="B1:J1"/>
  </mergeCells>
  <pageMargins left="0.19685039370078741" right="0.19685039370078741" top="0.39370078740157483" bottom="0.39370078740157483" header="0" footer="0"/>
  <pageSetup paperSize="9" scale="60" fitToHeight="1000" orientation="landscape" verticalDpi="0" r:id="rId1"/>
  <headerFooter scaleWithDoc="0" alignWithMargins="0">
    <oddHeader>&amp;A</oddHeader>
    <oddFooter>Page &amp;P de &amp;N</oddFooter>
  </headerFooter>
  <ignoredErrors>
    <ignoredError sqref="D5:D23" numberStoredAsText="1"/>
    <ignoredError sqref="H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TESTERS &amp; SAMPLES FOR FREE </vt:lpstr>
      <vt:lpstr>PINK SUGAR</vt:lpstr>
      <vt:lpstr>'PINK SUGAR'!Print_Titles</vt:lpstr>
      <vt:lpstr>'TESTERS &amp; SAMPLES FOR FREE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2025-05-06T10:25:54Z</cp:lastPrinted>
  <dcterms:created xsi:type="dcterms:W3CDTF">2025-01-09T12:39:00Z</dcterms:created>
  <dcterms:modified xsi:type="dcterms:W3CDTF">2025-05-07T09:29:39Z</dcterms:modified>
</cp:coreProperties>
</file>